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50" windowHeight="11870" activeTab="0"/>
  </bookViews>
  <sheets>
    <sheet name="2학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<sst xmlns="http://schemas.openxmlformats.org/spreadsheetml/2006/main" count="25" uniqueCount="24">
  <si>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공동구매 양념류</t>
  </si>
  <si>
    <t>친환경농산물(떡포함)</t>
  </si>
  <si>
    <t>총 식품비 합계</t>
  </si>
  <si>
    <r>
      <rPr>
        <sz val="10"/>
        <color indexed="10"/>
        <rFont val="맑은 고딕"/>
        <family val="3"/>
      </rPr>
      <t xml:space="preserve">  운영비/인건비는 전체학생수 기준으로</t>
    </r>
    <r>
      <rPr>
        <sz val="10"/>
        <color indexed="8"/>
        <rFont val="맑은 고딕"/>
        <family val="3"/>
      </rPr>
      <t xml:space="preserve">  학교운영위원회 심의 결과에 따른 금액으로 지원함.</t>
    </r>
  </si>
  <si>
    <r>
      <t xml:space="preserve">  </t>
    </r>
    <r>
      <rPr>
        <sz val="10"/>
        <color indexed="10"/>
        <rFont val="맑은 고딕"/>
        <family val="3"/>
      </rPr>
      <t>급식인원이 변동이 되어 무상급식비중 식품비는 등교학생 기준 75% 금액으로 지원되었으며</t>
    </r>
  </si>
  <si>
    <t>* 2021년 5월27일~2021년 1월 15일까지 코로나-19 확산방지를 위해 단계별 등교 실시로 인해</t>
  </si>
  <si>
    <t>2020년 9월 ~ 2021년 1월
(급식일수: 55일)</t>
  </si>
  <si>
    <t>세입</t>
  </si>
  <si>
    <t>세출</t>
  </si>
  <si>
    <t>공산품</t>
  </si>
  <si>
    <t>김치</t>
  </si>
  <si>
    <t>축산물</t>
  </si>
  <si>
    <t>수산물</t>
  </si>
  <si>
    <t>지출금액</t>
  </si>
  <si>
    <t>학생 급식비</t>
  </si>
  <si>
    <t>곡류 (쌀)</t>
  </si>
  <si>
    <t>내    역</t>
  </si>
  <si>
    <t>유치원 급식비</t>
  </si>
  <si>
    <t>교직원 급식비</t>
  </si>
  <si>
    <t>무상급식</t>
  </si>
  <si>
    <t>2020년도 2학기 급식비 중 식품비 사용비율</t>
  </si>
  <si>
    <t>식품비지출
업체별
상세내역</t>
  </si>
  <si>
    <t>급식비 중 식품비 사용 비율</t>
  </si>
  <si>
    <t>급식비 수입 합계(식품비+인건비+운영비)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</si>
</sst>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맑은 고딕"/>
      <family val="3"/>
    </font>
    <font>
      <sz val="10"/>
      <color indexed="8"/>
      <name val="맑은 고딕"/>
      <family val="3"/>
    </font>
    <font>
      <b/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10"/>
      <color indexed="10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DFE6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 vertical="center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62" applyNumberFormat="1" applyFont="1">
      <alignment vertical="center"/>
      <protection/>
    </xf>
    <xf numFmtId="0" fontId="0" fillId="0" borderId="0" xfId="0" applyFont="1" applyAlignment="1">
      <alignment vertical="center"/>
    </xf>
    <xf numFmtId="0" fontId="2" fillId="0" borderId="10" xfId="62" applyNumberFormat="1" applyFont="1" applyBorder="1" applyAlignment="1">
      <alignment vertical="center" wrapText="1"/>
      <protection/>
    </xf>
    <xf numFmtId="0" fontId="0" fillId="0" borderId="0" xfId="62" applyNumberFormat="1" applyFont="1">
      <alignment vertical="center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41" fontId="0" fillId="0" borderId="11" xfId="48" applyNumberFormat="1" applyFont="1" applyFill="1" applyBorder="1" applyAlignment="1">
      <alignment horizontal="center" vertical="center" wrapText="1"/>
    </xf>
    <xf numFmtId="41" fontId="0" fillId="0" borderId="0" xfId="62" applyNumberFormat="1" applyFont="1">
      <alignment vertical="center"/>
      <protection/>
    </xf>
    <xf numFmtId="41" fontId="0" fillId="33" borderId="11" xfId="48" applyNumberFormat="1" applyFont="1" applyFill="1" applyBorder="1" applyAlignment="1">
      <alignment horizontal="center" vertical="center" wrapText="1"/>
    </xf>
    <xf numFmtId="41" fontId="2" fillId="0" borderId="10" xfId="48" applyNumberFormat="1" applyFont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  <protection/>
    </xf>
    <xf numFmtId="41" fontId="0" fillId="0" borderId="10" xfId="48" applyNumberFormat="1" applyFont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 wrapText="1"/>
      <protection/>
    </xf>
    <xf numFmtId="176" fontId="0" fillId="33" borderId="10" xfId="43" applyNumberFormat="1" applyFont="1" applyFill="1" applyBorder="1" applyAlignment="1">
      <alignment horizontal="center" vertical="center"/>
    </xf>
    <xf numFmtId="41" fontId="0" fillId="34" borderId="10" xfId="48" applyNumberFormat="1" applyFont="1" applyFill="1" applyBorder="1" applyAlignment="1">
      <alignment horizontal="center" vertical="center"/>
    </xf>
    <xf numFmtId="41" fontId="2" fillId="0" borderId="11" xfId="49" applyNumberFormat="1" applyFont="1" applyBorder="1" applyAlignment="1">
      <alignment horizontal="center" vertical="center" wrapText="1"/>
      <protection/>
    </xf>
    <xf numFmtId="0" fontId="0" fillId="0" borderId="12" xfId="62" applyNumberFormat="1" applyFont="1" applyBorder="1" applyAlignment="1">
      <alignment horizontal="center" vertical="center" wrapText="1"/>
      <protection/>
    </xf>
    <xf numFmtId="0" fontId="0" fillId="0" borderId="13" xfId="62" applyNumberFormat="1" applyFont="1" applyBorder="1" applyAlignment="1">
      <alignment horizontal="center" vertical="center" wrapText="1"/>
      <protection/>
    </xf>
    <xf numFmtId="0" fontId="0" fillId="34" borderId="10" xfId="62" applyNumberFormat="1" applyFont="1" applyFill="1" applyBorder="1" applyAlignment="1">
      <alignment horizontal="center" vertical="center"/>
      <protection/>
    </xf>
    <xf numFmtId="0" fontId="0" fillId="33" borderId="14" xfId="62" applyNumberFormat="1" applyFont="1" applyFill="1" applyBorder="1" applyAlignment="1">
      <alignment horizontal="center" vertical="center"/>
      <protection/>
    </xf>
    <xf numFmtId="0" fontId="0" fillId="33" borderId="15" xfId="62" applyNumberFormat="1" applyFont="1" applyFill="1" applyBorder="1" applyAlignment="1">
      <alignment horizontal="center" vertical="center"/>
      <protection/>
    </xf>
    <xf numFmtId="0" fontId="0" fillId="33" borderId="11" xfId="62" applyNumberFormat="1" applyFont="1" applyFill="1" applyBorder="1" applyAlignment="1">
      <alignment horizontal="center" vertical="center"/>
      <protection/>
    </xf>
    <xf numFmtId="0" fontId="2" fillId="0" borderId="14" xfId="62" applyNumberFormat="1" applyFont="1" applyFill="1" applyBorder="1" applyAlignment="1">
      <alignment horizontal="center" vertical="center"/>
      <protection/>
    </xf>
    <xf numFmtId="0" fontId="2" fillId="0" borderId="11" xfId="62" applyNumberFormat="1" applyFont="1" applyFill="1" applyBorder="1" applyAlignment="1">
      <alignment horizontal="center" vertical="center"/>
      <protection/>
    </xf>
    <xf numFmtId="0" fontId="0" fillId="0" borderId="16" xfId="62" applyNumberFormat="1" applyFont="1" applyBorder="1" applyAlignment="1">
      <alignment horizontal="center" vertical="center" wrapText="1"/>
      <protection/>
    </xf>
    <xf numFmtId="0" fontId="0" fillId="0" borderId="17" xfId="0" applyNumberFormat="1" applyFont="1" applyBorder="1" applyAlignment="1">
      <alignment vertical="center"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4" xfId="62" applyNumberFormat="1" applyFont="1" applyFill="1" applyBorder="1" applyAlignment="1">
      <alignment horizontal="center" vertical="center" wrapText="1"/>
      <protection/>
    </xf>
    <xf numFmtId="0" fontId="0" fillId="0" borderId="11" xfId="62" applyNumberFormat="1" applyFont="1" applyFill="1" applyBorder="1" applyAlignment="1">
      <alignment horizontal="center" vertical="center" wrapText="1"/>
      <protection/>
    </xf>
    <xf numFmtId="0" fontId="3" fillId="0" borderId="18" xfId="62" applyNumberFormat="1" applyFont="1" applyFill="1" applyBorder="1" applyAlignment="1" applyProtection="1">
      <alignment horizontal="center" vertical="center"/>
      <protection/>
    </xf>
    <xf numFmtId="0" fontId="0" fillId="0" borderId="16" xfId="62" applyNumberFormat="1" applyFont="1" applyFill="1" applyBorder="1" applyAlignment="1" applyProtection="1">
      <alignment horizontal="center" vertical="center" wrapText="1"/>
      <protection/>
    </xf>
    <xf numFmtId="0" fontId="0" fillId="0" borderId="17" xfId="62" applyNumberFormat="1" applyFont="1" applyFill="1" applyBorder="1" applyAlignment="1" applyProtection="1">
      <alignment horizontal="center" vertical="center" wrapText="1"/>
      <protection/>
    </xf>
    <xf numFmtId="0" fontId="0" fillId="0" borderId="19" xfId="6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75" zoomScalePageLayoutView="0" workbookViewId="0" topLeftCell="A1">
      <selection activeCell="G10" sqref="G10"/>
    </sheetView>
  </sheetViews>
  <sheetFormatPr defaultColWidth="9.00390625" defaultRowHeight="16.5"/>
  <cols>
    <col min="1" max="1" width="5.75390625" style="1" customWidth="1"/>
    <col min="2" max="2" width="11.625" style="1" customWidth="1"/>
    <col min="3" max="3" width="26.375" style="1" customWidth="1"/>
    <col min="4" max="4" width="33.625" style="1" customWidth="1"/>
    <col min="5" max="5" width="16.625" style="1" customWidth="1"/>
    <col min="6" max="6" width="12.375" style="1" bestFit="1" customWidth="1"/>
    <col min="7" max="7" width="10.125" style="1" bestFit="1" customWidth="1"/>
    <col min="8" max="16384" width="9.00390625" style="1" customWidth="1"/>
  </cols>
  <sheetData>
    <row r="1" spans="1:4" ht="32.25" customHeight="1">
      <c r="A1" s="29" t="s">
        <v>20</v>
      </c>
      <c r="B1" s="29"/>
      <c r="C1" s="29"/>
      <c r="D1" s="29"/>
    </row>
    <row r="2" spans="1:256" s="2" customFormat="1" ht="15" customHeight="1">
      <c r="A2" s="3"/>
      <c r="B2" s="22" t="s">
        <v>16</v>
      </c>
      <c r="C2" s="23"/>
      <c r="D2" s="15" t="s">
        <v>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ht="15" customHeight="1">
      <c r="A3" s="24" t="s">
        <v>7</v>
      </c>
      <c r="B3" s="26" t="s">
        <v>19</v>
      </c>
      <c r="C3" s="5" t="s">
        <v>14</v>
      </c>
      <c r="D3" s="6">
        <v>243385150</v>
      </c>
      <c r="E3" s="7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5" customHeight="1">
      <c r="A4" s="25"/>
      <c r="B4" s="26"/>
      <c r="C4" s="5" t="s">
        <v>17</v>
      </c>
      <c r="D4" s="6">
        <v>11775840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15" customHeight="1">
      <c r="A5" s="25"/>
      <c r="B5" s="27" t="s">
        <v>18</v>
      </c>
      <c r="C5" s="28"/>
      <c r="D5" s="6">
        <v>26883350</v>
      </c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5" customHeight="1">
      <c r="A6" s="25"/>
      <c r="B6" s="19" t="s">
        <v>23</v>
      </c>
      <c r="C6" s="21"/>
      <c r="D6" s="8">
        <f>SUM(D3:D5)</f>
        <v>282044340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5" customHeight="1">
      <c r="A7" s="3"/>
      <c r="B7" s="22" t="s">
        <v>16</v>
      </c>
      <c r="C7" s="23"/>
      <c r="D7" s="9" t="s">
        <v>13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5" customHeight="1">
      <c r="A8" s="16" t="s">
        <v>8</v>
      </c>
      <c r="B8" s="30" t="s">
        <v>21</v>
      </c>
      <c r="C8" s="10" t="s">
        <v>15</v>
      </c>
      <c r="D8" s="11">
        <v>3287700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15" customHeight="1">
      <c r="A9" s="16"/>
      <c r="B9" s="31"/>
      <c r="C9" s="10" t="s">
        <v>9</v>
      </c>
      <c r="D9" s="11">
        <f>44159640-4268510</f>
        <v>39891130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5" customHeight="1">
      <c r="A10" s="16"/>
      <c r="B10" s="31"/>
      <c r="C10" s="12" t="s">
        <v>1</v>
      </c>
      <c r="D10" s="11">
        <v>37165740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5" customHeight="1">
      <c r="A11" s="16"/>
      <c r="B11" s="31"/>
      <c r="C11" s="10" t="s">
        <v>11</v>
      </c>
      <c r="D11" s="11">
        <v>40756250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15" customHeight="1">
      <c r="A12" s="16"/>
      <c r="B12" s="31"/>
      <c r="C12" s="10" t="s">
        <v>12</v>
      </c>
      <c r="D12" s="11">
        <v>15739210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15" customHeight="1">
      <c r="A13" s="16"/>
      <c r="B13" s="31"/>
      <c r="C13" s="10" t="s">
        <v>10</v>
      </c>
      <c r="D13" s="11">
        <v>14427550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15" customHeight="1">
      <c r="A14" s="16"/>
      <c r="B14" s="32"/>
      <c r="C14" s="10" t="s">
        <v>0</v>
      </c>
      <c r="D14" s="11">
        <v>11741270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5" customHeight="1">
      <c r="A15" s="17"/>
      <c r="B15" s="18" t="s">
        <v>2</v>
      </c>
      <c r="C15" s="18"/>
      <c r="D15" s="14">
        <f>SUM(D8:D14)</f>
        <v>163008850</v>
      </c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5" customHeight="1">
      <c r="A16" s="19" t="s">
        <v>22</v>
      </c>
      <c r="B16" s="20"/>
      <c r="C16" s="21"/>
      <c r="D16" s="13">
        <f>D15/D6</f>
        <v>0.5779546932230585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ht="13.5" customHeight="1"/>
    <row r="18" ht="16.5">
      <c r="A18" s="1" t="s">
        <v>5</v>
      </c>
    </row>
    <row r="19" ht="16.5">
      <c r="A19" s="1" t="s">
        <v>4</v>
      </c>
    </row>
    <row r="20" ht="16.5">
      <c r="A20" s="1" t="s">
        <v>3</v>
      </c>
    </row>
  </sheetData>
  <sheetProtection/>
  <mergeCells count="11">
    <mergeCell ref="A1:D1"/>
    <mergeCell ref="B8:B14"/>
    <mergeCell ref="A8:A15"/>
    <mergeCell ref="B15:C15"/>
    <mergeCell ref="A16:C16"/>
    <mergeCell ref="B2:C2"/>
    <mergeCell ref="A3:A6"/>
    <mergeCell ref="B3:B4"/>
    <mergeCell ref="B5:C5"/>
    <mergeCell ref="B6:C6"/>
    <mergeCell ref="B7:C7"/>
  </mergeCells>
  <printOptions/>
  <pageMargins left="0.25" right="0.25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박형근</cp:lastModifiedBy>
  <cp:lastPrinted>2020-08-31T05:27:37Z</cp:lastPrinted>
  <dcterms:created xsi:type="dcterms:W3CDTF">2013-08-29T03:09:20Z</dcterms:created>
  <dcterms:modified xsi:type="dcterms:W3CDTF">2021-02-25T13:01:47Z</dcterms:modified>
  <cp:category/>
  <cp:version/>
  <cp:contentType/>
  <cp:contentStatus/>
  <cp:revision>40</cp:revision>
</cp:coreProperties>
</file>